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omp9\Desktop\"/>
    </mc:Choice>
  </mc:AlternateContent>
  <bookViews>
    <workbookView xWindow="0" yWindow="0" windowWidth="16392" windowHeight="5304"/>
  </bookViews>
  <sheets>
    <sheet name="EXCEL TNA" sheetId="2" r:id="rId1"/>
    <sheet name="TNA FORM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2" i="1" l="1"/>
  <c r="C15" i="1"/>
  <c r="B22" i="1" l="1"/>
  <c r="B15" i="1"/>
  <c r="B8" i="1"/>
  <c r="C8" i="1" s="1"/>
</calcChain>
</file>

<file path=xl/sharedStrings.xml><?xml version="1.0" encoding="utf-8"?>
<sst xmlns="http://schemas.openxmlformats.org/spreadsheetml/2006/main" count="50" uniqueCount="48">
  <si>
    <t>Q1</t>
  </si>
  <si>
    <t>Q2</t>
  </si>
  <si>
    <t>Q3</t>
  </si>
  <si>
    <t>Q4</t>
  </si>
  <si>
    <t>Q5</t>
  </si>
  <si>
    <t>Q6</t>
  </si>
  <si>
    <t>Q7</t>
  </si>
  <si>
    <t>Q8</t>
  </si>
  <si>
    <t>Q9</t>
  </si>
  <si>
    <t>Q10</t>
  </si>
  <si>
    <t>Q11</t>
  </si>
  <si>
    <t>Q12</t>
  </si>
  <si>
    <t>Q13</t>
  </si>
  <si>
    <t>Q14</t>
  </si>
  <si>
    <t>Q15</t>
  </si>
  <si>
    <t>Q16</t>
  </si>
  <si>
    <t>Q17</t>
  </si>
  <si>
    <t>Q18</t>
  </si>
  <si>
    <t>Number</t>
  </si>
  <si>
    <t>Question</t>
  </si>
  <si>
    <t>Score</t>
  </si>
  <si>
    <t>Please answer questions starting from the top Q1 to the bottom Q18.</t>
  </si>
  <si>
    <t>2 = Yes</t>
  </si>
  <si>
    <t>Can you confidently create and edit simple formulas using three different techniques?</t>
  </si>
  <si>
    <t>Can you apply a range of formatting including Font, Alignment and Number options?</t>
  </si>
  <si>
    <t>Using a simple Sort technique; are you able to answer a range of questions against a list of data?</t>
  </si>
  <si>
    <t>Using a Filter technique; are you able to quickly answer a wide range of business questions?</t>
  </si>
  <si>
    <t>Can you quickly create and edit a range of business related charts?</t>
  </si>
  <si>
    <t>Are you able to print chart objects, charts with data and lists with recuring headers?</t>
  </si>
  <si>
    <t>Can you create and edit Conditional Formatting rules to help manage your data?</t>
  </si>
  <si>
    <t>Can you create and edit Range Names to simplify formulas and assist navigation?</t>
  </si>
  <si>
    <t>Are you able to respond to questions using Sort, Filter, Subtotal and Pivot Table tools?</t>
  </si>
  <si>
    <t>Can you create and edit a range of IF, IF(AND, IF(OR functions?</t>
  </si>
  <si>
    <t>Can you create and edit a range of VLOOKUP functions to extract data?</t>
  </si>
  <si>
    <t>Can you create and edit a business Template to speed up procedures?</t>
  </si>
  <si>
    <t>Can you validate a spreadsheet using Formula Auditing techniques?</t>
  </si>
  <si>
    <t>Can you use a range of formulas to extract or join large sets of data?</t>
  </si>
  <si>
    <t>Are you able to employ Validation or Protection techniques to control your data?</t>
  </si>
  <si>
    <t>Are you able to conduct WhatIF analysis using Goal Seek, Solver and Screnario?</t>
  </si>
  <si>
    <t>Can you create Pivot Tables and Slicers to manage and report business data?</t>
  </si>
  <si>
    <t>Are you able to emply complex IF functions to manage business data?</t>
  </si>
  <si>
    <t xml:space="preserve">1 = No </t>
  </si>
  <si>
    <t>IPSO FACTO Microsoft Excel TNA Form</t>
  </si>
  <si>
    <t xml:space="preserve">Please use the TNA form to help determine which course is best for you. Start with Question 1 and answer with values 1 or 2. </t>
  </si>
  <si>
    <t>Choose option [1] if you cannot satisfy all aspects of the question. Or choose option [2] if you are confident with all apects of the question.</t>
  </si>
  <si>
    <t>www.ipsofacto.uk.com</t>
  </si>
  <si>
    <t>Link to TNA Form</t>
  </si>
  <si>
    <t>Tel: 01489 588453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</si>
</sst>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8" tint="0.59999389629810485"/>
      <name val="Calibri"/>
      <family val="2"/>
      <scheme val="minor"/>
    </font>
    <font>
      <u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2">
    <xf numFmtId="0" fontId="0" fillId="0" borderId="0" xfId="0"/>
    <xf numFmtId="0" fontId="0" fillId="0" borderId="1" xfId="0" applyBorder="1"/>
    <xf numFmtId="0" fontId="1" fillId="0" borderId="2" xfId="0" applyFont="1" applyBorder="1"/>
    <xf numFmtId="0" fontId="0" fillId="2" borderId="1" xfId="0" applyFill="1" applyBorder="1"/>
    <xf numFmtId="0" fontId="0" fillId="3" borderId="1" xfId="0" applyFill="1" applyBorder="1"/>
    <xf numFmtId="0" fontId="0" fillId="4" borderId="1" xfId="0" applyFill="1" applyBorder="1"/>
    <xf numFmtId="0" fontId="2" fillId="0" borderId="1" xfId="0" applyFont="1" applyBorder="1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1" fillId="0" borderId="8" xfId="0" applyFont="1" applyBorder="1"/>
    <xf numFmtId="0" fontId="0" fillId="0" borderId="0" xfId="0" applyBorder="1" applyAlignment="1">
      <alignment horizontal="center" vertical="center" wrapText="1"/>
    </xf>
    <xf numFmtId="0" fontId="4" fillId="0" borderId="0" xfId="0" applyFont="1"/>
    <xf numFmtId="0" fontId="0" fillId="0" borderId="1" xfId="0" applyBorder="1" applyProtection="1">
      <protection locked="0"/>
    </xf>
    <xf numFmtId="0" fontId="3" fillId="0" borderId="0" xfId="0" applyFont="1" applyAlignment="1">
      <alignment horizontal="right"/>
    </xf>
    <xf numFmtId="0" fontId="3" fillId="0" borderId="1" xfId="0" applyFont="1" applyBorder="1" applyAlignment="1">
      <alignment horizontal="right"/>
    </xf>
    <xf numFmtId="0" fontId="0" fillId="0" borderId="1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3" xfId="0" applyBorder="1" applyAlignment="1">
      <alignment horizontal="left" wrapText="1"/>
    </xf>
    <xf numFmtId="0" fontId="0" fillId="0" borderId="17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18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5" fillId="0" borderId="0" xfId="0" applyFont="1" applyAlignment="1">
      <alignment horizontal="center"/>
    </xf>
    <xf numFmtId="0" fontId="6" fillId="0" borderId="0" xfId="1" applyAlignment="1">
      <alignment horizontal="center"/>
    </xf>
    <xf numFmtId="0" fontId="7" fillId="0" borderId="0" xfId="0" applyFont="1" applyAlignment="1">
      <alignment horizontal="center"/>
    </xf>
    <xf numFmtId="0" fontId="6" fillId="0" borderId="0" xfId="1" applyAlignment="1" applyProtection="1">
      <alignment horizontal="center"/>
      <protection locked="0"/>
    </xf>
  </cellXfs>
  <cellStyles count="2">
    <cellStyle name="Hyperlink" xfId="1" builtinId="8"/>
    <cellStyle name="Normal" xfId="0" builtinId="0"/>
  </cellStyles>
  <dxfs count="5"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color theme="1"/>
      </font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38100</xdr:colOff>
      <xdr:row>0</xdr:row>
      <xdr:rowOff>114300</xdr:rowOff>
    </xdr:from>
    <xdr:to>
      <xdr:col>9</xdr:col>
      <xdr:colOff>152400</xdr:colOff>
      <xdr:row>5</xdr:row>
      <xdr:rowOff>171450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66900" y="114300"/>
          <a:ext cx="3771900" cy="9715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296334</xdr:colOff>
      <xdr:row>1</xdr:row>
      <xdr:rowOff>33867</xdr:rowOff>
    </xdr:from>
    <xdr:to>
      <xdr:col>3</xdr:col>
      <xdr:colOff>601134</xdr:colOff>
      <xdr:row>1</xdr:row>
      <xdr:rowOff>169334</xdr:rowOff>
    </xdr:to>
    <xdr:sp macro="" textlink="">
      <xdr:nvSpPr>
        <xdr:cNvPr id="2" name="Left Arrow 1"/>
        <xdr:cNvSpPr/>
      </xdr:nvSpPr>
      <xdr:spPr>
        <a:xfrm>
          <a:off x="8415867" y="228600"/>
          <a:ext cx="304800" cy="135467"/>
        </a:xfrm>
        <a:prstGeom prst="left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www.ipsofacto.uk.com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E7:J21"/>
  <sheetViews>
    <sheetView showGridLines="0" showRowColHeaders="0" tabSelected="1" workbookViewId="0">
      <selection activeCell="G18" sqref="G18:H18"/>
    </sheetView>
  </sheetViews>
  <sheetFormatPr defaultRowHeight="14.4" x14ac:dyDescent="0.3"/>
  <sheetData>
    <row r="7" spans="5:10" ht="18" x14ac:dyDescent="0.35">
      <c r="E7" s="38" t="s">
        <v>42</v>
      </c>
      <c r="F7" s="38"/>
      <c r="G7" s="38"/>
      <c r="H7" s="38"/>
      <c r="I7" s="38"/>
      <c r="J7" s="38"/>
    </row>
    <row r="8" spans="5:10" ht="15" thickBot="1" x14ac:dyDescent="0.35"/>
    <row r="9" spans="5:10" ht="14.4" customHeight="1" x14ac:dyDescent="0.3">
      <c r="F9" s="21" t="s">
        <v>43</v>
      </c>
      <c r="G9" s="22"/>
      <c r="H9" s="22"/>
      <c r="I9" s="23"/>
    </row>
    <row r="10" spans="5:10" x14ac:dyDescent="0.3">
      <c r="F10" s="24"/>
      <c r="G10" s="20"/>
      <c r="H10" s="20"/>
      <c r="I10" s="25"/>
    </row>
    <row r="11" spans="5:10" x14ac:dyDescent="0.3">
      <c r="F11" s="24"/>
      <c r="G11" s="20"/>
      <c r="H11" s="20"/>
      <c r="I11" s="25"/>
    </row>
    <row r="12" spans="5:10" ht="15" thickBot="1" x14ac:dyDescent="0.35">
      <c r="F12" s="26"/>
      <c r="G12" s="27"/>
      <c r="H12" s="27"/>
      <c r="I12" s="28"/>
    </row>
    <row r="13" spans="5:10" ht="15" thickBot="1" x14ac:dyDescent="0.35"/>
    <row r="14" spans="5:10" x14ac:dyDescent="0.3">
      <c r="E14" s="29" t="s">
        <v>44</v>
      </c>
      <c r="F14" s="30"/>
      <c r="G14" s="30"/>
      <c r="H14" s="30"/>
      <c r="I14" s="30"/>
      <c r="J14" s="31"/>
    </row>
    <row r="15" spans="5:10" x14ac:dyDescent="0.3">
      <c r="E15" s="32"/>
      <c r="F15" s="33"/>
      <c r="G15" s="33"/>
      <c r="H15" s="33"/>
      <c r="I15" s="33"/>
      <c r="J15" s="34"/>
    </row>
    <row r="16" spans="5:10" ht="15" thickBot="1" x14ac:dyDescent="0.35">
      <c r="E16" s="35"/>
      <c r="F16" s="36"/>
      <c r="G16" s="36"/>
      <c r="H16" s="36"/>
      <c r="I16" s="36"/>
      <c r="J16" s="37"/>
    </row>
    <row r="18" spans="5:10" x14ac:dyDescent="0.3">
      <c r="G18" s="41" t="s">
        <v>46</v>
      </c>
      <c r="H18" s="41"/>
    </row>
    <row r="20" spans="5:10" x14ac:dyDescent="0.3">
      <c r="E20" s="39" t="s">
        <v>45</v>
      </c>
      <c r="F20" s="39"/>
      <c r="G20" s="39"/>
      <c r="H20" s="39"/>
      <c r="I20" s="39"/>
      <c r="J20" s="39"/>
    </row>
    <row r="21" spans="5:10" x14ac:dyDescent="0.3">
      <c r="G21" s="40" t="s">
        <v>47</v>
      </c>
      <c r="H21" s="40"/>
    </row>
  </sheetData>
  <sheetProtection sheet="1" objects="1" scenarios="1" selectLockedCells="1"/>
  <mergeCells count="6">
    <mergeCell ref="E20:J20"/>
    <mergeCell ref="G21:H21"/>
    <mergeCell ref="E7:J7"/>
    <mergeCell ref="F9:I12"/>
    <mergeCell ref="E14:J16"/>
    <mergeCell ref="G18:H18"/>
  </mergeCells>
  <hyperlinks>
    <hyperlink ref="G18:H18" location="'TNA FORM'!A1" display="Link to TNA Form"/>
    <hyperlink ref="E20" r:id="rId1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22"/>
  <sheetViews>
    <sheetView showGridLines="0"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C2" sqref="C2"/>
    </sheetView>
  </sheetViews>
  <sheetFormatPr defaultRowHeight="14.4" x14ac:dyDescent="0.3"/>
  <cols>
    <col min="1" max="1" width="8.77734375" bestFit="1" customWidth="1"/>
    <col min="2" max="2" width="85.88671875" bestFit="1" customWidth="1"/>
    <col min="3" max="3" width="31.77734375" customWidth="1"/>
    <col min="4" max="4" width="11.6640625" bestFit="1" customWidth="1"/>
    <col min="5" max="5" width="11.6640625" customWidth="1"/>
    <col min="7" max="7" width="5.5546875" customWidth="1"/>
  </cols>
  <sheetData>
    <row r="1" spans="1:9" ht="15.6" x14ac:dyDescent="0.3">
      <c r="A1" s="6" t="s">
        <v>18</v>
      </c>
      <c r="B1" s="6" t="s">
        <v>19</v>
      </c>
      <c r="C1" s="6" t="s">
        <v>20</v>
      </c>
    </row>
    <row r="2" spans="1:9" x14ac:dyDescent="0.3">
      <c r="A2" s="3" t="s">
        <v>0</v>
      </c>
      <c r="B2" s="3" t="s">
        <v>23</v>
      </c>
      <c r="C2" s="17">
        <v>1</v>
      </c>
      <c r="E2" s="13" t="s">
        <v>41</v>
      </c>
      <c r="I2" s="16">
        <v>1</v>
      </c>
    </row>
    <row r="3" spans="1:9" ht="15" thickBot="1" x14ac:dyDescent="0.35">
      <c r="A3" s="3" t="s">
        <v>1</v>
      </c>
      <c r="B3" s="3" t="s">
        <v>24</v>
      </c>
      <c r="C3" s="17">
        <v>1</v>
      </c>
      <c r="E3" s="13" t="s">
        <v>22</v>
      </c>
      <c r="I3" s="16">
        <v>2</v>
      </c>
    </row>
    <row r="4" spans="1:9" x14ac:dyDescent="0.3">
      <c r="A4" s="3" t="s">
        <v>2</v>
      </c>
      <c r="B4" s="3" t="s">
        <v>25</v>
      </c>
      <c r="C4" s="17">
        <v>1</v>
      </c>
      <c r="D4" s="13"/>
      <c r="E4" s="13"/>
      <c r="F4" s="7" t="s">
        <v>21</v>
      </c>
      <c r="G4" s="8"/>
      <c r="H4" s="15"/>
    </row>
    <row r="5" spans="1:9" x14ac:dyDescent="0.3">
      <c r="A5" s="3" t="s">
        <v>3</v>
      </c>
      <c r="B5" s="3" t="s">
        <v>26</v>
      </c>
      <c r="C5" s="17">
        <v>1</v>
      </c>
      <c r="D5" s="13"/>
      <c r="E5" s="13"/>
      <c r="F5" s="9"/>
      <c r="G5" s="10"/>
      <c r="H5" s="15"/>
    </row>
    <row r="6" spans="1:9" x14ac:dyDescent="0.3">
      <c r="A6" s="3" t="s">
        <v>4</v>
      </c>
      <c r="B6" s="3" t="s">
        <v>27</v>
      </c>
      <c r="C6" s="17">
        <v>1</v>
      </c>
      <c r="D6" s="13"/>
      <c r="E6" s="13"/>
      <c r="F6" s="9"/>
      <c r="G6" s="10"/>
      <c r="H6" s="15"/>
    </row>
    <row r="7" spans="1:9" x14ac:dyDescent="0.3">
      <c r="A7" s="3" t="s">
        <v>5</v>
      </c>
      <c r="B7" s="3" t="s">
        <v>28</v>
      </c>
      <c r="C7" s="17">
        <v>1</v>
      </c>
      <c r="D7" s="13"/>
      <c r="E7" s="13"/>
      <c r="F7" s="9"/>
      <c r="G7" s="10"/>
      <c r="H7" s="15"/>
    </row>
    <row r="8" spans="1:9" x14ac:dyDescent="0.3">
      <c r="B8" s="18">
        <f>SUM(C2:C7)</f>
        <v>6</v>
      </c>
      <c r="C8" s="2" t="str">
        <f>IF(B8&lt;=9,"Recommended Introduction level","Please answer Q7 to Q12")</f>
        <v>Recommended Introduction level</v>
      </c>
      <c r="D8" s="13"/>
      <c r="E8" s="13"/>
      <c r="F8" s="9"/>
      <c r="G8" s="10"/>
      <c r="H8" s="15"/>
    </row>
    <row r="9" spans="1:9" x14ac:dyDescent="0.3">
      <c r="A9" s="4" t="s">
        <v>6</v>
      </c>
      <c r="B9" s="4" t="s">
        <v>29</v>
      </c>
      <c r="C9" s="17">
        <v>1</v>
      </c>
      <c r="D9" s="13"/>
      <c r="E9" s="13"/>
      <c r="F9" s="9"/>
      <c r="G9" s="10"/>
      <c r="H9" s="15"/>
    </row>
    <row r="10" spans="1:9" ht="15" thickBot="1" x14ac:dyDescent="0.35">
      <c r="A10" s="4" t="s">
        <v>7</v>
      </c>
      <c r="B10" s="4" t="s">
        <v>30</v>
      </c>
      <c r="C10" s="17">
        <v>1</v>
      </c>
      <c r="D10" s="13"/>
      <c r="E10" s="13"/>
      <c r="F10" s="11"/>
      <c r="G10" s="12"/>
      <c r="H10" s="15"/>
    </row>
    <row r="11" spans="1:9" x14ac:dyDescent="0.3">
      <c r="A11" s="4" t="s">
        <v>8</v>
      </c>
      <c r="B11" s="4" t="s">
        <v>31</v>
      </c>
      <c r="C11" s="17">
        <v>1</v>
      </c>
      <c r="E11" s="13" t="s">
        <v>41</v>
      </c>
    </row>
    <row r="12" spans="1:9" x14ac:dyDescent="0.3">
      <c r="A12" s="4" t="s">
        <v>9</v>
      </c>
      <c r="B12" s="4" t="s">
        <v>32</v>
      </c>
      <c r="C12" s="17">
        <v>1</v>
      </c>
      <c r="E12" s="13" t="s">
        <v>22</v>
      </c>
    </row>
    <row r="13" spans="1:9" x14ac:dyDescent="0.3">
      <c r="A13" s="4" t="s">
        <v>10</v>
      </c>
      <c r="B13" s="4" t="s">
        <v>33</v>
      </c>
      <c r="C13" s="17">
        <v>1</v>
      </c>
    </row>
    <row r="14" spans="1:9" x14ac:dyDescent="0.3">
      <c r="A14" s="4" t="s">
        <v>11</v>
      </c>
      <c r="B14" s="4" t="s">
        <v>34</v>
      </c>
      <c r="C14" s="17">
        <v>1</v>
      </c>
    </row>
    <row r="15" spans="1:9" x14ac:dyDescent="0.3">
      <c r="B15" s="18">
        <f>SUM(C9:C14)</f>
        <v>6</v>
      </c>
      <c r="C15" s="2" t="str">
        <f>IF(B15&lt;=9,"Recommended Intermediate level","Please answer 13 to Q18")</f>
        <v>Recommended Intermediate level</v>
      </c>
    </row>
    <row r="16" spans="1:9" x14ac:dyDescent="0.3">
      <c r="A16" s="5" t="s">
        <v>12</v>
      </c>
      <c r="B16" s="5" t="s">
        <v>35</v>
      </c>
      <c r="C16" s="17">
        <v>1</v>
      </c>
    </row>
    <row r="17" spans="1:3" x14ac:dyDescent="0.3">
      <c r="A17" s="5" t="s">
        <v>13</v>
      </c>
      <c r="B17" s="5" t="s">
        <v>36</v>
      </c>
      <c r="C17" s="17">
        <v>1</v>
      </c>
    </row>
    <row r="18" spans="1:3" x14ac:dyDescent="0.3">
      <c r="A18" s="5" t="s">
        <v>14</v>
      </c>
      <c r="B18" s="5" t="s">
        <v>37</v>
      </c>
      <c r="C18" s="17">
        <v>1</v>
      </c>
    </row>
    <row r="19" spans="1:3" x14ac:dyDescent="0.3">
      <c r="A19" s="5" t="s">
        <v>15</v>
      </c>
      <c r="B19" s="5" t="s">
        <v>38</v>
      </c>
      <c r="C19" s="17">
        <v>1</v>
      </c>
    </row>
    <row r="20" spans="1:3" x14ac:dyDescent="0.3">
      <c r="A20" s="5" t="s">
        <v>16</v>
      </c>
      <c r="B20" s="5" t="s">
        <v>39</v>
      </c>
      <c r="C20" s="17">
        <v>1</v>
      </c>
    </row>
    <row r="21" spans="1:3" x14ac:dyDescent="0.3">
      <c r="A21" s="5" t="s">
        <v>17</v>
      </c>
      <c r="B21" s="5" t="s">
        <v>40</v>
      </c>
      <c r="C21" s="17">
        <v>1</v>
      </c>
    </row>
    <row r="22" spans="1:3" ht="15" thickBot="1" x14ac:dyDescent="0.35">
      <c r="A22" s="1"/>
      <c r="B22" s="19">
        <f>SUM(C16:C21)</f>
        <v>6</v>
      </c>
      <c r="C22" s="14" t="str">
        <f>IF(B22&lt;=9,"Recommended Advanced level","Advanced or Level 4")</f>
        <v>Recommended Advanced level</v>
      </c>
    </row>
  </sheetData>
  <sheetProtection sheet="1" objects="1" scenarios="1" selectLockedCells="1"/>
  <mergeCells count="1">
    <mergeCell ref="F4:G10"/>
  </mergeCells>
  <conditionalFormatting sqref="C2:C7 C9:C14 C16:C21 U1:U2">
    <cfRule type="cellIs" dxfId="4" priority="4" operator="equal">
      <formula>2</formula>
    </cfRule>
    <cfRule type="cellIs" dxfId="3" priority="5" operator="equal">
      <formula>1</formula>
    </cfRule>
  </conditionalFormatting>
  <conditionalFormatting sqref="C8">
    <cfRule type="containsText" dxfId="2" priority="3" operator="containsText" text="introduction">
      <formula>NOT(ISERROR(SEARCH("introduction",C8)))</formula>
    </cfRule>
  </conditionalFormatting>
  <conditionalFormatting sqref="C15">
    <cfRule type="containsText" dxfId="1" priority="2" operator="containsText" text="intermediate">
      <formula>NOT(ISERROR(SEARCH("intermediate",C15)))</formula>
    </cfRule>
  </conditionalFormatting>
  <conditionalFormatting sqref="C22">
    <cfRule type="containsText" dxfId="0" priority="1" operator="containsText" text="advanced">
      <formula>NOT(ISERROR(SEARCH("advanced",C22)))</formula>
    </cfRule>
  </conditionalFormatting>
  <dataValidations count="1">
    <dataValidation type="list" allowBlank="1" showInputMessage="1" showErrorMessage="1" sqref="C2:C7 U1:U2 C9:C14 C16:C21">
      <formula1>$I$2:$I$3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EXCEL TNA</vt:lpstr>
      <vt:lpstr>TNA FORM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comp9</dc:creator>
  <cp:lastModifiedBy>comp9</cp:lastModifiedBy>
  <dcterms:created xsi:type="dcterms:W3CDTF">2014-08-03T17:59:40Z</dcterms:created>
  <dcterms:modified xsi:type="dcterms:W3CDTF">2014-10-21T14:20:34Z</dcterms:modified>
</cp:coreProperties>
</file>